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BUBAMARA2\Desktop\DOKUMENTI\Financijski planovi\"/>
    </mc:Choice>
  </mc:AlternateContent>
  <xr:revisionPtr revIDLastSave="0" documentId="8_{20D4C890-5AC3-4CAF-B02B-6CE3ECA81CF2}" xr6:coauthVersionLast="47" xr6:coauthVersionMax="47" xr10:uidLastSave="{00000000-0000-0000-0000-000000000000}"/>
  <bookViews>
    <workbookView xWindow="-120" yWindow="-120" windowWidth="29040" windowHeight="15720" xr2:uid="{B572BD09-03F0-43AC-84F2-9FC788B9F346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M18" i="1"/>
  <c r="I18" i="1"/>
  <c r="F18" i="1"/>
  <c r="C18" i="1"/>
  <c r="L18" i="1"/>
  <c r="E18" i="1"/>
  <c r="B18" i="1"/>
  <c r="K18" i="1"/>
  <c r="O18" i="1"/>
  <c r="J18" i="1"/>
  <c r="G18" i="1"/>
  <c r="D18" i="1"/>
  <c r="C20" i="1" l="1"/>
  <c r="C21" i="1"/>
  <c r="P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Računovodstvo</author>
  </authors>
  <commentList>
    <comment ref="R13" authorId="0" shapeId="0" xr:uid="{C4802FB5-7646-4F5E-8AAF-BC587551A145}">
      <text>
        <r>
          <rPr>
            <b/>
            <sz val="9"/>
            <color indexed="81"/>
            <rFont val="Segoe UI"/>
            <family val="2"/>
            <charset val="238"/>
          </rPr>
          <t>Računovodstvo: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R15" authorId="0" shapeId="0" xr:uid="{F0178F6A-0C68-4B8E-9418-D7C534F24985}">
      <text>
        <r>
          <rPr>
            <b/>
            <sz val="9"/>
            <color indexed="81"/>
            <rFont val="Segoe UI"/>
            <family val="2"/>
            <charset val="238"/>
          </rPr>
          <t>Računovodstvo:</t>
        </r>
      </text>
    </comment>
  </commentList>
</comments>
</file>

<file path=xl/sharedStrings.xml><?xml version="1.0" encoding="utf-8"?>
<sst xmlns="http://schemas.openxmlformats.org/spreadsheetml/2006/main" count="29" uniqueCount="22">
  <si>
    <t>u kunama</t>
  </si>
  <si>
    <t>Izvor prihoda i primitaka</t>
  </si>
  <si>
    <t>Oznaka                           rač. iz                                      računskog                                         plana</t>
  </si>
  <si>
    <t>DRUGA IZMJENA</t>
  </si>
  <si>
    <t>Vlastiti prihodi</t>
  </si>
  <si>
    <t xml:space="preserve">DRUGA IZMJENA 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</si>
  <si>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</si>
  <si>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</si>
  <si>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</si>
  <si>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</si>
  <si>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</si>
  <si>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</si>
  <si>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2022.</t>
  </si>
  <si>
    <t>DRUGA IZMJENA 52</t>
  </si>
  <si>
    <t>DRUGA IZMJENA 522</t>
  </si>
  <si>
    <t>TREĆA IZMJENA</t>
  </si>
  <si>
    <t>TREĆA IZMJENA 52</t>
  </si>
  <si>
    <t>TREĆA IZMJENA 522</t>
  </si>
  <si>
    <t>PLAN PRIHODA I PRIMITAKA III IZMJENA</t>
  </si>
  <si>
    <t>Donja Stubica,16.12.2022.</t>
  </si>
  <si>
    <t>Ravnateljica</t>
  </si>
  <si>
    <t>Snježana Benko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</si>
</sst>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1" fontId="3" fillId="2" borderId="1" xfId="0" applyNumberFormat="1" applyFont="1" applyFill="1" applyBorder="1" applyAlignment="1">
      <alignment horizontal="right" vertical="top" wrapText="1"/>
    </xf>
    <xf numFmtId="1" fontId="3" fillId="2" borderId="4" xfId="0" applyNumberFormat="1" applyFont="1" applyFill="1" applyBorder="1" applyAlignment="1">
      <alignment horizontal="left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left" wrapText="1"/>
    </xf>
    <xf numFmtId="4" fontId="2" fillId="3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/>
    <xf numFmtId="3" fontId="2" fillId="3" borderId="10" xfId="0" applyNumberFormat="1" applyFont="1" applyFill="1" applyBorder="1"/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left" wrapText="1"/>
    </xf>
    <xf numFmtId="4" fontId="2" fillId="3" borderId="14" xfId="0" applyNumberFormat="1" applyFont="1" applyFill="1" applyBorder="1"/>
    <xf numFmtId="3" fontId="2" fillId="0" borderId="15" xfId="0" applyNumberFormat="1" applyFont="1" applyBorder="1"/>
    <xf numFmtId="3" fontId="2" fillId="3" borderId="15" xfId="0" applyNumberFormat="1" applyFont="1" applyFill="1" applyBorder="1"/>
    <xf numFmtId="3" fontId="2" fillId="3" borderId="16" xfId="0" applyNumberFormat="1" applyFont="1" applyFill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4" fontId="6" fillId="3" borderId="14" xfId="0" applyNumberFormat="1" applyFont="1" applyFill="1" applyBorder="1"/>
    <xf numFmtId="4" fontId="2" fillId="3" borderId="0" xfId="0" applyNumberFormat="1" applyFont="1" applyFill="1"/>
    <xf numFmtId="1" fontId="2" fillId="0" borderId="18" xfId="0" applyNumberFormat="1" applyFont="1" applyBorder="1" applyAlignment="1">
      <alignment horizontal="left" wrapText="1"/>
    </xf>
    <xf numFmtId="4" fontId="2" fillId="3" borderId="19" xfId="0" applyNumberFormat="1" applyFont="1" applyFill="1" applyBorder="1"/>
    <xf numFmtId="3" fontId="2" fillId="0" borderId="20" xfId="0" applyNumberFormat="1" applyFont="1" applyBorder="1"/>
    <xf numFmtId="3" fontId="2" fillId="3" borderId="20" xfId="0" applyNumberFormat="1" applyFont="1" applyFill="1" applyBorder="1"/>
    <xf numFmtId="3" fontId="2" fillId="3" borderId="21" xfId="0" applyNumberFormat="1" applyFont="1" applyFill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1" fontId="2" fillId="0" borderId="23" xfId="0" applyNumberFormat="1" applyFont="1" applyBorder="1" applyAlignment="1">
      <alignment wrapText="1"/>
    </xf>
    <xf numFmtId="4" fontId="2" fillId="3" borderId="24" xfId="0" applyNumberFormat="1" applyFont="1" applyFill="1" applyBorder="1"/>
    <xf numFmtId="3" fontId="2" fillId="0" borderId="25" xfId="0" applyNumberFormat="1" applyFont="1" applyBorder="1"/>
    <xf numFmtId="3" fontId="2" fillId="3" borderId="25" xfId="0" applyNumberFormat="1" applyFont="1" applyFill="1" applyBorder="1"/>
    <xf numFmtId="3" fontId="2" fillId="3" borderId="26" xfId="0" applyNumberFormat="1" applyFont="1" applyFill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1" fontId="3" fillId="0" borderId="28" xfId="0" applyNumberFormat="1" applyFont="1" applyBorder="1" applyAlignment="1">
      <alignment wrapText="1"/>
    </xf>
    <xf numFmtId="4" fontId="3" fillId="3" borderId="5" xfId="0" applyNumberFormat="1" applyFont="1" applyFill="1" applyBorder="1"/>
    <xf numFmtId="3" fontId="3" fillId="0" borderId="6" xfId="0" applyNumberFormat="1" applyFont="1" applyBorder="1"/>
    <xf numFmtId="3" fontId="3" fillId="3" borderId="6" xfId="0" applyNumberFormat="1" applyFont="1" applyFill="1" applyBorder="1"/>
    <xf numFmtId="3" fontId="3" fillId="0" borderId="7" xfId="0" applyNumberFormat="1" applyFont="1" applyBorder="1"/>
    <xf numFmtId="3" fontId="3" fillId="0" borderId="0" xfId="0" applyNumberFormat="1" applyFont="1" applyAlignment="1">
      <alignment horizontal="center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7" fillId="3" borderId="0" xfId="0" applyFont="1" applyFill="1" applyAlignment="1">
      <alignment horizontal="center" vertical="center" wrapText="1"/>
    </xf>
    <xf numFmtId="4" fontId="0" fillId="0" borderId="0" xfId="0" applyNumberFormat="1"/>
    <xf numFmtId="1" fontId="2" fillId="0" borderId="29" xfId="0" applyNumberFormat="1" applyFont="1" applyBorder="1" applyAlignment="1">
      <alignment horizontal="left" wrapText="1"/>
    </xf>
    <xf numFmtId="4" fontId="2" fillId="3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Border="1"/>
    <xf numFmtId="3" fontId="2" fillId="3" borderId="31" xfId="0" applyNumberFormat="1" applyFont="1" applyFill="1" applyBorder="1"/>
    <xf numFmtId="3" fontId="2" fillId="0" borderId="31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" fillId="4" borderId="30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/>
    <xf numFmtId="4" fontId="6" fillId="4" borderId="14" xfId="0" applyNumberFormat="1" applyFont="1" applyFill="1" applyBorder="1"/>
    <xf numFmtId="4" fontId="2" fillId="4" borderId="0" xfId="0" applyNumberFormat="1" applyFont="1" applyFill="1"/>
    <xf numFmtId="4" fontId="2" fillId="4" borderId="19" xfId="0" applyNumberFormat="1" applyFont="1" applyFill="1" applyBorder="1"/>
    <xf numFmtId="4" fontId="2" fillId="4" borderId="24" xfId="0" applyNumberFormat="1" applyFont="1" applyFill="1" applyBorder="1"/>
    <xf numFmtId="4" fontId="3" fillId="4" borderId="5" xfId="0" applyNumberFormat="1" applyFont="1" applyFill="1" applyBorder="1"/>
    <xf numFmtId="0" fontId="3" fillId="4" borderId="6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/>
    <xf numFmtId="3" fontId="2" fillId="4" borderId="31" xfId="0" applyNumberFormat="1" applyFont="1" applyFill="1" applyBorder="1"/>
    <xf numFmtId="3" fontId="2" fillId="4" borderId="15" xfId="0" applyNumberFormat="1" applyFont="1" applyFill="1" applyBorder="1"/>
    <xf numFmtId="3" fontId="2" fillId="4" borderId="20" xfId="0" applyNumberFormat="1" applyFont="1" applyFill="1" applyBorder="1"/>
    <xf numFmtId="3" fontId="2" fillId="4" borderId="25" xfId="0" applyNumberFormat="1" applyFont="1" applyFill="1" applyBorder="1"/>
    <xf numFmtId="3" fontId="3" fillId="4" borderId="6" xfId="0" applyNumberFormat="1" applyFont="1" applyFill="1" applyBorder="1"/>
    <xf numFmtId="3" fontId="2" fillId="4" borderId="10" xfId="0" applyNumberFormat="1" applyFont="1" applyFill="1" applyBorder="1" applyAlignment="1">
      <alignment horizontal="center" wrapText="1"/>
    </xf>
    <xf numFmtId="3" fontId="2" fillId="4" borderId="31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3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32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/>
    <xf numFmtId="3" fontId="2" fillId="4" borderId="21" xfId="0" applyNumberFormat="1" applyFont="1" applyFill="1" applyBorder="1"/>
    <xf numFmtId="3" fontId="2" fillId="4" borderId="26" xfId="0" applyNumberFormat="1" applyFont="1" applyFill="1" applyBorder="1"/>
    <xf numFmtId="0" fontId="0" fillId="4" borderId="0" xfId="0" applyFill="1"/>
    <xf numFmtId="0" fontId="0" fillId="3" borderId="0" xfId="0" applyFill="1"/>
    <xf numFmtId="3" fontId="0" fillId="3" borderId="0" xfId="0" applyNumberFormat="1" applyFill="1"/>
    <xf numFmtId="3" fontId="0" fillId="3" borderId="35" xfId="0" applyNumberFormat="1" applyFill="1" applyBorder="1"/>
    <xf numFmtId="4" fontId="7" fillId="3" borderId="0" xfId="0" applyNumberFormat="1" applyFont="1" applyFill="1" applyAlignment="1">
      <alignment vertical="center" wrapText="1"/>
    </xf>
    <xf numFmtId="4" fontId="0" fillId="4" borderId="0" xfId="0" applyNumberFormat="1" applyFill="1"/>
    <xf numFmtId="0" fontId="10" fillId="3" borderId="3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0" fillId="5" borderId="0" xfId="0" applyFill="1"/>
    <xf numFmtId="4" fontId="13" fillId="5" borderId="0" xfId="0" applyNumberFormat="1" applyFont="1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wrapText="1"/>
    </xf>
    <xf numFmtId="0" fontId="14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4" fontId="3" fillId="0" borderId="0" xfId="0" applyNumberFormat="1" applyFont="1"/>
    <xf numFmtId="0" fontId="16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0DAE248-23F5-436D-9BE5-CA46FC4F04A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6AE22D3-0FBC-49DC-B301-FF0B9CB055C4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20BC-25F1-4240-8BAE-B868359126FB}">
  <sheetPr>
    <pageSetUpPr fitToPage="1"/>
  </sheetPr>
  <dimension ref="A1:S28"/>
  <sheetViews>
    <sheetView tabSelected="1" zoomScale="120" zoomScaleNormal="120" workbookViewId="0">
      <selection activeCell="B19" sqref="B19:S19"/>
    </sheetView>
  </sheetViews>
  <sheetFormatPr defaultRowHeight="15" x14ac:dyDescent="0.25"/>
  <cols>
    <col min="1" max="1" width="16" customWidth="1"/>
    <col min="2" max="2" width="14.140625" customWidth="1"/>
    <col min="3" max="3" width="13.7109375" customWidth="1"/>
    <col min="4" max="4" width="10.5703125" customWidth="1"/>
    <col min="5" max="5" width="12.42578125" customWidth="1"/>
    <col min="6" max="6" width="11.85546875" customWidth="1"/>
    <col min="7" max="7" width="11.28515625" customWidth="1"/>
    <col min="8" max="8" width="13" customWidth="1"/>
    <col min="9" max="9" width="12" customWidth="1"/>
    <col min="10" max="10" width="11.28515625" customWidth="1"/>
    <col min="11" max="11" width="10.28515625" customWidth="1"/>
    <col min="12" max="12" width="10.7109375" customWidth="1"/>
    <col min="13" max="13" width="11.140625" customWidth="1"/>
    <col min="14" max="14" width="11.28515625" customWidth="1"/>
    <col min="15" max="15" width="11.7109375" customWidth="1"/>
    <col min="16" max="16" width="11.5703125" customWidth="1"/>
    <col min="17" max="17" width="8.5703125" customWidth="1"/>
    <col min="18" max="18" width="17.5703125" customWidth="1"/>
    <col min="19" max="19" width="10.85546875" customWidth="1"/>
  </cols>
  <sheetData>
    <row r="1" spans="1:19" ht="18" x14ac:dyDescent="0.25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0</v>
      </c>
    </row>
    <row r="3" spans="1:19" ht="26.25" thickBot="1" x14ac:dyDescent="0.3">
      <c r="A3" s="4" t="s">
        <v>1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1"/>
    </row>
    <row r="4" spans="1:19" ht="57" thickBot="1" x14ac:dyDescent="0.3">
      <c r="A4" s="5" t="s">
        <v>2</v>
      </c>
      <c r="B4" s="6" t="s">
        <v>3</v>
      </c>
      <c r="C4" s="64" t="s">
        <v>15</v>
      </c>
      <c r="D4" s="7" t="s">
        <v>4</v>
      </c>
      <c r="E4" s="8" t="s">
        <v>5</v>
      </c>
      <c r="F4" s="73" t="s">
        <v>15</v>
      </c>
      <c r="G4" s="7" t="s">
        <v>6</v>
      </c>
      <c r="H4" s="95" t="s">
        <v>3</v>
      </c>
      <c r="I4" s="73" t="s">
        <v>15</v>
      </c>
      <c r="J4" s="7" t="s">
        <v>7</v>
      </c>
      <c r="K4" s="8" t="s">
        <v>13</v>
      </c>
      <c r="L4" s="8" t="s">
        <v>14</v>
      </c>
      <c r="M4" s="73" t="s">
        <v>16</v>
      </c>
      <c r="N4" s="73" t="s">
        <v>17</v>
      </c>
      <c r="O4" s="7" t="s">
        <v>8</v>
      </c>
      <c r="P4" s="8" t="s">
        <v>3</v>
      </c>
      <c r="Q4" s="98" t="s">
        <v>15</v>
      </c>
      <c r="R4" s="96" t="s">
        <v>9</v>
      </c>
      <c r="S4" s="97" t="s">
        <v>10</v>
      </c>
    </row>
    <row r="5" spans="1:19" x14ac:dyDescent="0.25">
      <c r="A5" s="9">
        <v>636</v>
      </c>
      <c r="B5" s="10"/>
      <c r="C5" s="65"/>
      <c r="D5" s="11"/>
      <c r="E5" s="12"/>
      <c r="F5" s="74"/>
      <c r="G5" s="13"/>
      <c r="H5" s="90"/>
      <c r="I5" s="80"/>
      <c r="J5" s="14">
        <v>611688</v>
      </c>
      <c r="K5" s="15">
        <v>19500</v>
      </c>
      <c r="L5" s="15"/>
      <c r="M5" s="82">
        <v>19500</v>
      </c>
      <c r="N5" s="82"/>
      <c r="O5" s="14"/>
      <c r="P5" s="16"/>
      <c r="Q5" s="84"/>
      <c r="R5" s="17"/>
      <c r="S5" s="18"/>
    </row>
    <row r="6" spans="1:19" x14ac:dyDescent="0.25">
      <c r="A6" s="54">
        <v>638</v>
      </c>
      <c r="B6" s="55"/>
      <c r="C6" s="66"/>
      <c r="D6" s="56"/>
      <c r="E6" s="57"/>
      <c r="F6" s="75"/>
      <c r="G6" s="58"/>
      <c r="H6" s="90"/>
      <c r="I6" s="81"/>
      <c r="J6" s="59"/>
      <c r="K6" s="60"/>
      <c r="L6" s="60">
        <v>45550</v>
      </c>
      <c r="M6" s="83"/>
      <c r="N6" s="83">
        <v>45550</v>
      </c>
      <c r="O6" s="59"/>
      <c r="P6" s="61"/>
      <c r="Q6" s="85"/>
      <c r="R6" s="62"/>
      <c r="S6" s="63"/>
    </row>
    <row r="7" spans="1:19" x14ac:dyDescent="0.25">
      <c r="A7" s="19">
        <v>641</v>
      </c>
      <c r="B7" s="20">
        <v>20.22</v>
      </c>
      <c r="C7" s="67">
        <v>20.22</v>
      </c>
      <c r="D7" s="21"/>
      <c r="E7" s="22"/>
      <c r="F7" s="76"/>
      <c r="G7" s="21"/>
      <c r="H7" s="90"/>
      <c r="I7" s="76"/>
      <c r="J7" s="21"/>
      <c r="K7" s="22"/>
      <c r="L7" s="22"/>
      <c r="M7" s="76"/>
      <c r="N7" s="76"/>
      <c r="O7" s="21"/>
      <c r="P7" s="23"/>
      <c r="Q7" s="86"/>
      <c r="R7" s="24"/>
      <c r="S7" s="25"/>
    </row>
    <row r="8" spans="1:19" x14ac:dyDescent="0.25">
      <c r="A8" s="19">
        <v>642</v>
      </c>
      <c r="B8" s="20"/>
      <c r="C8" s="67"/>
      <c r="D8" s="21"/>
      <c r="E8" s="22">
        <v>10000</v>
      </c>
      <c r="F8" s="76">
        <v>4100</v>
      </c>
      <c r="G8" s="21"/>
      <c r="H8" s="90"/>
      <c r="I8" s="76"/>
      <c r="J8" s="21"/>
      <c r="K8" s="22"/>
      <c r="L8" s="22"/>
      <c r="M8" s="76"/>
      <c r="N8" s="76"/>
      <c r="O8" s="21"/>
      <c r="P8" s="23"/>
      <c r="Q8" s="86"/>
      <c r="R8" s="24"/>
      <c r="S8" s="25"/>
    </row>
    <row r="9" spans="1:19" x14ac:dyDescent="0.25">
      <c r="A9" s="19">
        <v>652</v>
      </c>
      <c r="B9" s="20"/>
      <c r="C9" s="67"/>
      <c r="D9" s="21"/>
      <c r="E9" s="22"/>
      <c r="F9" s="76"/>
      <c r="G9" s="21">
        <v>1570000</v>
      </c>
      <c r="H9" s="91">
        <v>1500000</v>
      </c>
      <c r="I9" s="76">
        <v>1415000</v>
      </c>
      <c r="J9" s="21"/>
      <c r="K9" s="22"/>
      <c r="L9" s="22"/>
      <c r="M9" s="76"/>
      <c r="N9" s="76"/>
      <c r="O9" s="21"/>
      <c r="P9" s="23"/>
      <c r="Q9" s="86"/>
      <c r="R9" s="24"/>
      <c r="S9" s="25"/>
    </row>
    <row r="10" spans="1:19" x14ac:dyDescent="0.25">
      <c r="A10" s="19">
        <v>663</v>
      </c>
      <c r="B10" s="20"/>
      <c r="C10" s="67"/>
      <c r="D10" s="21"/>
      <c r="E10" s="22"/>
      <c r="F10" s="76"/>
      <c r="G10" s="21"/>
      <c r="H10" s="90"/>
      <c r="I10" s="76"/>
      <c r="J10" s="21"/>
      <c r="K10" s="22"/>
      <c r="L10" s="22"/>
      <c r="M10" s="76"/>
      <c r="N10" s="76"/>
      <c r="O10" s="21">
        <v>10000</v>
      </c>
      <c r="P10" s="23">
        <v>10000</v>
      </c>
      <c r="Q10" s="86">
        <v>0</v>
      </c>
      <c r="R10" s="24"/>
      <c r="S10" s="25"/>
    </row>
    <row r="11" spans="1:19" x14ac:dyDescent="0.25">
      <c r="A11" s="19">
        <v>671</v>
      </c>
      <c r="B11" s="20">
        <v>3164694</v>
      </c>
      <c r="C11" s="67">
        <v>3194694</v>
      </c>
      <c r="D11" s="21"/>
      <c r="E11" s="22"/>
      <c r="F11" s="76"/>
      <c r="G11" s="21"/>
      <c r="H11" s="90"/>
      <c r="I11" s="76"/>
      <c r="J11" s="21"/>
      <c r="K11" s="22"/>
      <c r="L11" s="22"/>
      <c r="M11" s="76"/>
      <c r="N11" s="76"/>
      <c r="O11" s="21"/>
      <c r="P11" s="23"/>
      <c r="Q11" s="86"/>
      <c r="R11" s="24"/>
      <c r="S11" s="25"/>
    </row>
    <row r="12" spans="1:19" x14ac:dyDescent="0.25">
      <c r="A12" s="19">
        <v>922</v>
      </c>
      <c r="B12" s="26">
        <v>595751.78</v>
      </c>
      <c r="C12" s="68">
        <v>595751.78</v>
      </c>
      <c r="D12" s="21"/>
      <c r="E12" s="22"/>
      <c r="F12" s="76"/>
      <c r="G12" s="21"/>
      <c r="H12" s="90"/>
      <c r="I12" s="76"/>
      <c r="J12" s="21"/>
      <c r="K12" s="22"/>
      <c r="L12" s="22"/>
      <c r="M12" s="76"/>
      <c r="N12" s="76"/>
      <c r="O12" s="21"/>
      <c r="P12" s="23"/>
      <c r="Q12" s="86"/>
      <c r="R12" s="24"/>
      <c r="S12" s="25"/>
    </row>
    <row r="13" spans="1:19" x14ac:dyDescent="0.25">
      <c r="A13" s="19"/>
      <c r="B13" s="27"/>
      <c r="C13" s="69"/>
      <c r="D13" s="21"/>
      <c r="E13" s="22"/>
      <c r="F13" s="76"/>
      <c r="G13" s="21"/>
      <c r="H13" s="90"/>
      <c r="I13" s="76"/>
      <c r="J13" s="21"/>
      <c r="K13" s="22"/>
      <c r="L13" s="22"/>
      <c r="M13" s="76"/>
      <c r="N13" s="76"/>
      <c r="O13" s="21"/>
      <c r="P13" s="23"/>
      <c r="Q13" s="86"/>
      <c r="R13" s="24"/>
      <c r="S13" s="25"/>
    </row>
    <row r="14" spans="1:19" x14ac:dyDescent="0.25">
      <c r="A14" s="19"/>
      <c r="B14" s="20"/>
      <c r="C14" s="67"/>
      <c r="D14" s="21"/>
      <c r="E14" s="22"/>
      <c r="F14" s="76"/>
      <c r="G14" s="21"/>
      <c r="H14" s="90"/>
      <c r="I14" s="76"/>
      <c r="J14" s="21"/>
      <c r="K14" s="22"/>
      <c r="L14" s="22"/>
      <c r="M14" s="76"/>
      <c r="N14" s="76"/>
      <c r="O14" s="21"/>
      <c r="P14" s="23"/>
      <c r="Q14" s="86"/>
      <c r="R14" s="24"/>
      <c r="S14" s="25"/>
    </row>
    <row r="15" spans="1:19" x14ac:dyDescent="0.25">
      <c r="A15" s="28"/>
      <c r="B15" s="29"/>
      <c r="C15" s="70"/>
      <c r="D15" s="30"/>
      <c r="E15" s="31"/>
      <c r="F15" s="77"/>
      <c r="G15" s="30"/>
      <c r="H15" s="90"/>
      <c r="I15" s="77"/>
      <c r="J15" s="30"/>
      <c r="K15" s="31"/>
      <c r="L15" s="31"/>
      <c r="M15" s="77"/>
      <c r="N15" s="77"/>
      <c r="O15" s="30"/>
      <c r="P15" s="32"/>
      <c r="Q15" s="87"/>
      <c r="R15" s="33"/>
      <c r="S15" s="34"/>
    </row>
    <row r="16" spans="1:19" x14ac:dyDescent="0.25">
      <c r="A16" s="28"/>
      <c r="B16" s="29"/>
      <c r="C16" s="70"/>
      <c r="D16" s="30"/>
      <c r="E16" s="31"/>
      <c r="F16" s="77"/>
      <c r="G16" s="30"/>
      <c r="H16" s="90"/>
      <c r="I16" s="77"/>
      <c r="J16" s="30"/>
      <c r="K16" s="31"/>
      <c r="L16" s="31"/>
      <c r="M16" s="77"/>
      <c r="N16" s="77"/>
      <c r="O16" s="30"/>
      <c r="P16" s="32"/>
      <c r="Q16" s="87"/>
      <c r="R16" s="33"/>
      <c r="S16" s="34"/>
    </row>
    <row r="17" spans="1:19" ht="15.75" thickBot="1" x14ac:dyDescent="0.3">
      <c r="A17" s="35"/>
      <c r="B17" s="36"/>
      <c r="C17" s="71"/>
      <c r="D17" s="37"/>
      <c r="E17" s="38"/>
      <c r="F17" s="78"/>
      <c r="G17" s="37"/>
      <c r="H17" s="90"/>
      <c r="I17" s="78"/>
      <c r="J17" s="37"/>
      <c r="K17" s="38"/>
      <c r="L17" s="38"/>
      <c r="M17" s="78"/>
      <c r="N17" s="78"/>
      <c r="O17" s="37"/>
      <c r="P17" s="39"/>
      <c r="Q17" s="88"/>
      <c r="R17" s="40"/>
      <c r="S17" s="41"/>
    </row>
    <row r="18" spans="1:19" ht="27" thickBot="1" x14ac:dyDescent="0.3">
      <c r="A18" s="42" t="s">
        <v>11</v>
      </c>
      <c r="B18" s="43">
        <f>SUM(B5:B17)</f>
        <v>3760466</v>
      </c>
      <c r="C18" s="72">
        <f>SUM(C5:C17)</f>
        <v>3790466</v>
      </c>
      <c r="D18" s="44">
        <f>+D7</f>
        <v>0</v>
      </c>
      <c r="E18" s="45">
        <f>SUM(E5:E17)</f>
        <v>10000</v>
      </c>
      <c r="F18" s="79">
        <f>SUM(F5:F17)</f>
        <v>4100</v>
      </c>
      <c r="G18" s="44">
        <f>G9</f>
        <v>1570000</v>
      </c>
      <c r="H18" s="92">
        <v>1500000</v>
      </c>
      <c r="I18" s="79">
        <f>SUM(I5:I17)</f>
        <v>1415000</v>
      </c>
      <c r="J18" s="44">
        <f>J5</f>
        <v>611688</v>
      </c>
      <c r="K18" s="45">
        <f>SUM(K5:K17)</f>
        <v>19500</v>
      </c>
      <c r="L18" s="45">
        <f>L6</f>
        <v>45550</v>
      </c>
      <c r="M18" s="79">
        <f>SUM(M5:M17)</f>
        <v>19500</v>
      </c>
      <c r="N18" s="79">
        <f>SUM(N5:N17)</f>
        <v>45550</v>
      </c>
      <c r="O18" s="44">
        <f>O10</f>
        <v>10000</v>
      </c>
      <c r="P18" s="45">
        <f>SUM(P5:P17)</f>
        <v>10000</v>
      </c>
      <c r="Q18" s="79">
        <v>0</v>
      </c>
      <c r="R18" s="44">
        <v>0</v>
      </c>
      <c r="S18" s="46">
        <v>0</v>
      </c>
    </row>
    <row r="19" spans="1:19" ht="39.75" thickBot="1" x14ac:dyDescent="0.3">
      <c r="A19" s="42" t="s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</row>
    <row r="20" spans="1:19" x14ac:dyDescent="0.25">
      <c r="A20" s="48" t="s">
        <v>3</v>
      </c>
      <c r="B20" s="48"/>
      <c r="C20" s="93">
        <f>B18+E18+H18+K18+L18+P18</f>
        <v>5345516</v>
      </c>
      <c r="D20" s="48"/>
      <c r="E20" s="48"/>
      <c r="F20" s="48"/>
      <c r="G20" s="48"/>
      <c r="H20" s="52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x14ac:dyDescent="0.25">
      <c r="A21" s="89" t="s">
        <v>15</v>
      </c>
      <c r="B21" s="89"/>
      <c r="C21" s="94">
        <f>C18+F18+I18+M18+N18</f>
        <v>5274616</v>
      </c>
      <c r="D21" s="89"/>
      <c r="I21" s="49"/>
      <c r="J21" s="50"/>
      <c r="K21" s="50"/>
      <c r="L21" s="50"/>
      <c r="M21" s="50"/>
      <c r="N21" s="50"/>
      <c r="O21" s="51"/>
      <c r="P21" s="51"/>
      <c r="Q21" s="51"/>
      <c r="R21" s="51"/>
      <c r="S21" s="3"/>
    </row>
    <row r="24" spans="1:19" x14ac:dyDescent="0.25">
      <c r="A24" t="s">
        <v>19</v>
      </c>
      <c r="I24" s="53"/>
    </row>
    <row r="25" spans="1:19" x14ac:dyDescent="0.25">
      <c r="A25" t="s">
        <v>20</v>
      </c>
    </row>
    <row r="26" spans="1:19" x14ac:dyDescent="0.25">
      <c r="A26" t="s">
        <v>21</v>
      </c>
      <c r="I26" s="53"/>
    </row>
    <row r="27" spans="1:19" x14ac:dyDescent="0.25">
      <c r="H27" s="53"/>
    </row>
    <row r="28" spans="1:19" x14ac:dyDescent="0.25">
      <c r="F28" s="99"/>
      <c r="G28" s="99"/>
      <c r="H28" s="100"/>
    </row>
  </sheetData>
  <mergeCells count="3">
    <mergeCell ref="A1:S1"/>
    <mergeCell ref="B3:S3"/>
    <mergeCell ref="B19:S19"/>
  </mergeCells>
  <pageMargins left="0.7" right="0.7" top="0.75" bottom="0.75" header="0.3" footer="0.3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DD0A-30BA-488A-B520-94575C858EE9}">
  <dimension ref="A1:AI49"/>
  <sheetViews>
    <sheetView workbookViewId="0">
      <selection activeCell="B10" sqref="B10"/>
    </sheetView>
  </sheetViews>
  <sheetFormatPr defaultRowHeight="15" x14ac:dyDescent="0.25"/>
  <cols>
    <col min="2" max="2" width="32.28515625" customWidth="1"/>
    <col min="3" max="3" width="16.140625" customWidth="1"/>
    <col min="4" max="4" width="15" customWidth="1"/>
    <col min="5" max="5" width="15.85546875" customWidth="1"/>
    <col min="6" max="6" width="15" customWidth="1"/>
    <col min="7" max="8" width="13.85546875" customWidth="1"/>
    <col min="9" max="9" width="17.140625" customWidth="1"/>
    <col min="10" max="11" width="14" customWidth="1"/>
    <col min="12" max="12" width="14.5703125" customWidth="1"/>
    <col min="13" max="13" width="14.42578125" customWidth="1"/>
    <col min="15" max="15" width="11.85546875" customWidth="1"/>
    <col min="16" max="17" width="11.7109375" customWidth="1"/>
    <col min="18" max="18" width="15.28515625" customWidth="1"/>
    <col min="19" max="19" width="14.7109375" customWidth="1"/>
    <col min="20" max="20" width="13.5703125" customWidth="1"/>
    <col min="21" max="21" width="12.85546875" customWidth="1"/>
    <col min="22" max="22" width="13.140625" customWidth="1"/>
    <col min="23" max="23" width="11.7109375" customWidth="1"/>
    <col min="24" max="24" width="12.7109375" customWidth="1"/>
    <col min="25" max="25" width="13.42578125" customWidth="1"/>
    <col min="26" max="26" width="12.85546875" customWidth="1"/>
    <col min="27" max="27" width="12.7109375" customWidth="1"/>
    <col min="28" max="28" width="11.140625" customWidth="1"/>
    <col min="29" max="29" width="10.28515625" customWidth="1"/>
    <col min="30" max="30" width="11.42578125" customWidth="1"/>
    <col min="32" max="32" width="13.42578125" customWidth="1"/>
    <col min="35" max="35" width="13" customWidth="1"/>
  </cols>
  <sheetData>
    <row r="1" spans="1:35" ht="18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5" x14ac:dyDescent="0.2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</row>
    <row r="3" spans="1:35" ht="81.7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5"/>
      <c r="V3" s="103"/>
      <c r="W3" s="104"/>
      <c r="X3" s="104"/>
      <c r="Y3" s="105"/>
      <c r="Z3" s="104"/>
      <c r="AA3" s="105"/>
      <c r="AB3" s="103"/>
      <c r="AC3" s="104"/>
      <c r="AD3" s="104"/>
      <c r="AE3" s="103"/>
      <c r="AF3" s="103"/>
      <c r="AG3" s="105"/>
      <c r="AH3" s="105"/>
      <c r="AI3" s="105"/>
    </row>
    <row r="4" spans="1:35" ht="36" customHeight="1" x14ac:dyDescent="0.25">
      <c r="A4" s="101"/>
      <c r="B4" s="106"/>
      <c r="C4" s="51"/>
      <c r="D4" s="51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51"/>
      <c r="AC4" s="107"/>
      <c r="AD4" s="107"/>
      <c r="AE4" s="51"/>
      <c r="AF4" s="51"/>
      <c r="AG4" s="107"/>
      <c r="AH4" s="107"/>
      <c r="AI4" s="107"/>
    </row>
    <row r="5" spans="1:35" ht="21" customHeight="1" x14ac:dyDescent="0.25">
      <c r="A5" s="101"/>
      <c r="B5" s="108"/>
      <c r="C5" s="109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09"/>
      <c r="AC5" s="110"/>
      <c r="AD5" s="110"/>
      <c r="AE5" s="109"/>
      <c r="AF5" s="110"/>
      <c r="AG5" s="110"/>
      <c r="AH5" s="110"/>
      <c r="AI5" s="110"/>
    </row>
    <row r="6" spans="1:35" ht="27.75" customHeight="1" x14ac:dyDescent="0.25">
      <c r="A6" s="101"/>
      <c r="B6" s="108"/>
      <c r="C6" s="51"/>
      <c r="D6" s="51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51"/>
      <c r="AC6" s="107"/>
      <c r="AD6" s="107"/>
      <c r="AE6" s="51"/>
      <c r="AF6" s="51"/>
      <c r="AG6" s="107"/>
      <c r="AH6" s="107"/>
      <c r="AI6" s="107"/>
    </row>
    <row r="7" spans="1:35" ht="36" customHeight="1" x14ac:dyDescent="0.25">
      <c r="A7" s="111"/>
      <c r="B7" s="112"/>
      <c r="C7" s="109"/>
      <c r="D7" s="109"/>
      <c r="E7" s="110"/>
      <c r="F7" s="110"/>
      <c r="G7" s="110"/>
      <c r="H7" s="110"/>
      <c r="I7" s="110"/>
      <c r="J7" s="110"/>
      <c r="K7" s="110"/>
      <c r="L7" s="110"/>
      <c r="M7" s="113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09"/>
      <c r="AC7" s="110"/>
      <c r="AD7" s="110"/>
      <c r="AE7" s="109"/>
      <c r="AF7" s="110"/>
      <c r="AG7" s="110"/>
      <c r="AH7" s="113"/>
      <c r="AI7" s="113"/>
    </row>
    <row r="8" spans="1:35" ht="26.25" customHeight="1" x14ac:dyDescent="0.25">
      <c r="A8" s="114"/>
      <c r="B8" s="112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09"/>
      <c r="AC8" s="110"/>
      <c r="AD8" s="110"/>
      <c r="AE8" s="109"/>
      <c r="AF8" s="109"/>
      <c r="AG8" s="110"/>
      <c r="AH8" s="110"/>
      <c r="AI8" s="110"/>
    </row>
    <row r="9" spans="1:35" ht="24" customHeight="1" x14ac:dyDescent="0.25">
      <c r="A9" s="101"/>
      <c r="B9" s="112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09"/>
      <c r="AC9" s="110"/>
      <c r="AD9" s="110"/>
      <c r="AE9" s="109"/>
      <c r="AF9" s="109"/>
      <c r="AG9" s="110"/>
      <c r="AH9" s="110"/>
      <c r="AI9" s="110"/>
    </row>
    <row r="10" spans="1:35" ht="25.5" customHeight="1" x14ac:dyDescent="0.25">
      <c r="A10" s="101"/>
      <c r="B10" s="112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09"/>
      <c r="AC10" s="110"/>
      <c r="AD10" s="110"/>
      <c r="AE10" s="109"/>
      <c r="AF10" s="109"/>
      <c r="AG10" s="110"/>
      <c r="AH10" s="110"/>
      <c r="AI10" s="110"/>
    </row>
    <row r="11" spans="1:35" ht="21.75" customHeight="1" x14ac:dyDescent="0.25">
      <c r="A11" s="115"/>
      <c r="B11" s="108"/>
      <c r="C11" s="51"/>
      <c r="D11" s="107"/>
      <c r="E11" s="107"/>
      <c r="F11" s="107"/>
      <c r="G11" s="107"/>
      <c r="H11" s="107"/>
      <c r="I11" s="107"/>
      <c r="J11" s="107"/>
      <c r="K11" s="107"/>
      <c r="L11" s="107"/>
      <c r="M11" s="53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51"/>
      <c r="AC11" s="107"/>
      <c r="AD11" s="107"/>
      <c r="AE11" s="51"/>
      <c r="AF11" s="107"/>
      <c r="AG11" s="107"/>
      <c r="AH11" s="107"/>
      <c r="AI11" s="107"/>
    </row>
    <row r="12" spans="1:35" ht="21" customHeight="1" x14ac:dyDescent="0.25">
      <c r="A12" s="115"/>
      <c r="B12" s="108"/>
      <c r="C12" s="51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51"/>
      <c r="AC12" s="107"/>
      <c r="AD12" s="107"/>
      <c r="AE12" s="51"/>
      <c r="AF12" s="51"/>
      <c r="AG12" s="107"/>
      <c r="AH12" s="107"/>
      <c r="AI12" s="107"/>
    </row>
    <row r="13" spans="1:35" ht="21.75" customHeight="1" x14ac:dyDescent="0.25">
      <c r="A13" s="115"/>
      <c r="B13" s="108"/>
      <c r="C13" s="51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51"/>
      <c r="AC13" s="107"/>
      <c r="AD13" s="107"/>
      <c r="AE13" s="51"/>
      <c r="AF13" s="107"/>
      <c r="AG13" s="107"/>
      <c r="AH13" s="107"/>
      <c r="AI13" s="107"/>
    </row>
    <row r="14" spans="1:35" ht="21.75" customHeight="1" x14ac:dyDescent="0.25">
      <c r="A14" s="101"/>
      <c r="B14" s="112"/>
      <c r="C14" s="116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09"/>
      <c r="AC14" s="110"/>
      <c r="AD14" s="110"/>
      <c r="AE14" s="109"/>
      <c r="AF14" s="110"/>
      <c r="AG14" s="110"/>
      <c r="AH14" s="110"/>
      <c r="AI14" s="110"/>
    </row>
    <row r="15" spans="1:35" ht="21.75" customHeight="1" x14ac:dyDescent="0.25">
      <c r="A15" s="115"/>
      <c r="B15" s="108"/>
      <c r="C15" s="51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51"/>
      <c r="AC15" s="107"/>
      <c r="AD15" s="107"/>
      <c r="AE15" s="51"/>
      <c r="AF15" s="51"/>
      <c r="AG15" s="107"/>
      <c r="AH15" s="107"/>
      <c r="AI15" s="107"/>
    </row>
    <row r="16" spans="1:35" ht="20.25" customHeight="1" x14ac:dyDescent="0.25">
      <c r="A16" s="115"/>
      <c r="B16" s="108"/>
      <c r="C16" s="2"/>
      <c r="D16" s="117"/>
      <c r="E16" s="117"/>
      <c r="F16" s="117"/>
      <c r="G16" s="113"/>
      <c r="H16" s="113"/>
      <c r="I16" s="117"/>
      <c r="J16" s="117"/>
      <c r="K16" s="117"/>
      <c r="L16" s="117"/>
      <c r="M16" s="11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51"/>
      <c r="AC16" s="107"/>
      <c r="AD16" s="107"/>
      <c r="AE16" s="51"/>
      <c r="AF16" s="51"/>
      <c r="AG16" s="107"/>
      <c r="AH16" s="107"/>
      <c r="AI16" s="107"/>
    </row>
    <row r="17" spans="1:35" ht="21.75" customHeight="1" x14ac:dyDescent="0.25">
      <c r="A17" s="115"/>
      <c r="B17" s="108"/>
      <c r="C17" s="51"/>
      <c r="D17" s="51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51"/>
      <c r="AC17" s="107"/>
      <c r="AD17" s="107"/>
      <c r="AE17" s="51"/>
      <c r="AF17" s="107"/>
      <c r="AG17" s="107"/>
      <c r="AH17" s="107"/>
      <c r="AI17" s="107"/>
    </row>
    <row r="18" spans="1:35" x14ac:dyDescent="0.25">
      <c r="A18" s="115"/>
      <c r="B18" s="51"/>
      <c r="C18" s="51"/>
      <c r="D18" s="51"/>
      <c r="E18" s="107"/>
      <c r="F18" s="107"/>
      <c r="G18" s="117"/>
      <c r="H18" s="117"/>
      <c r="I18" s="117"/>
      <c r="J18" s="110"/>
      <c r="K18" s="107"/>
      <c r="L18" s="107"/>
      <c r="M18" s="107"/>
      <c r="N18" s="110"/>
      <c r="O18" s="110"/>
      <c r="P18" s="110"/>
      <c r="Q18" s="110"/>
      <c r="R18" s="107"/>
      <c r="S18" s="107"/>
      <c r="T18" s="107"/>
      <c r="U18" s="107"/>
      <c r="V18" s="110"/>
      <c r="W18" s="110"/>
      <c r="X18" s="110"/>
      <c r="Y18" s="110"/>
      <c r="Z18" s="110"/>
      <c r="AA18" s="110"/>
      <c r="AB18" s="109"/>
      <c r="AC18" s="110"/>
      <c r="AD18" s="110"/>
      <c r="AE18" s="109"/>
      <c r="AF18" s="109"/>
      <c r="AG18" s="110"/>
      <c r="AH18" s="110"/>
      <c r="AI18" s="110"/>
    </row>
    <row r="19" spans="1:35" ht="21.75" customHeight="1" x14ac:dyDescent="0.25">
      <c r="A19" s="101"/>
      <c r="B19" s="112"/>
      <c r="C19" s="109"/>
      <c r="D19" s="109"/>
      <c r="E19" s="110"/>
      <c r="F19" s="110"/>
      <c r="G19" s="110"/>
      <c r="H19" s="110"/>
      <c r="I19" s="110"/>
      <c r="J19" s="107"/>
      <c r="K19" s="110"/>
      <c r="L19" s="110"/>
      <c r="M19" s="110"/>
      <c r="N19" s="107"/>
      <c r="O19" s="107"/>
      <c r="P19" s="107"/>
      <c r="Q19" s="107"/>
      <c r="R19" s="110"/>
      <c r="S19" s="110"/>
      <c r="T19" s="110"/>
      <c r="U19" s="110"/>
      <c r="V19" s="107"/>
      <c r="W19" s="107"/>
      <c r="X19" s="107"/>
      <c r="Y19" s="107"/>
      <c r="Z19" s="107"/>
      <c r="AA19" s="107"/>
      <c r="AB19" s="51"/>
      <c r="AC19" s="107"/>
      <c r="AD19" s="107"/>
      <c r="AE19" s="51"/>
      <c r="AF19" s="51"/>
      <c r="AG19" s="107"/>
      <c r="AH19" s="107"/>
      <c r="AI19" s="107"/>
    </row>
    <row r="20" spans="1:35" ht="21" customHeight="1" x14ac:dyDescent="0.25">
      <c r="A20" s="115"/>
      <c r="B20" s="108"/>
      <c r="C20" s="51"/>
      <c r="D20" s="51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51"/>
      <c r="AC20" s="107"/>
      <c r="AD20" s="107"/>
      <c r="AE20" s="51"/>
      <c r="AF20" s="51"/>
      <c r="AG20" s="107"/>
      <c r="AH20" s="107"/>
      <c r="AI20" s="107"/>
    </row>
    <row r="21" spans="1:35" ht="42" customHeight="1" x14ac:dyDescent="0.25">
      <c r="A21" s="109"/>
      <c r="B21" s="112"/>
      <c r="C21" s="109"/>
      <c r="D21" s="109"/>
      <c r="E21" s="110"/>
      <c r="F21" s="110"/>
      <c r="G21" s="110"/>
      <c r="H21" s="110"/>
      <c r="I21" s="110"/>
      <c r="J21" s="110"/>
      <c r="K21" s="110"/>
      <c r="L21" s="110"/>
      <c r="M21" s="110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51"/>
      <c r="AC21" s="107"/>
      <c r="AD21" s="107"/>
      <c r="AE21" s="107"/>
      <c r="AF21" s="51"/>
      <c r="AG21" s="107"/>
      <c r="AH21" s="107"/>
      <c r="AI21" s="107"/>
    </row>
    <row r="22" spans="1:35" ht="24" customHeight="1" x14ac:dyDescent="0.25">
      <c r="A22" s="101"/>
      <c r="B22" s="112"/>
      <c r="C22" s="109"/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51"/>
      <c r="AC22" s="107"/>
      <c r="AD22" s="107"/>
      <c r="AE22" s="51"/>
      <c r="AF22" s="51"/>
      <c r="AG22" s="107"/>
      <c r="AH22" s="107"/>
      <c r="AI22" s="107"/>
    </row>
    <row r="23" spans="1:35" ht="18" customHeight="1" x14ac:dyDescent="0.25">
      <c r="A23" s="115"/>
      <c r="B23" s="108"/>
      <c r="C23" s="51"/>
      <c r="D23" s="51"/>
      <c r="E23" s="107"/>
      <c r="F23" s="107"/>
      <c r="G23" s="110"/>
      <c r="H23" s="110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51"/>
      <c r="AC23" s="107"/>
      <c r="AD23" s="107"/>
      <c r="AE23" s="51"/>
      <c r="AF23" s="51"/>
      <c r="AG23" s="107"/>
      <c r="AH23" s="107"/>
      <c r="AI23" s="107"/>
    </row>
    <row r="24" spans="1:35" ht="26.25" customHeight="1" x14ac:dyDescent="0.25">
      <c r="A24" s="101"/>
      <c r="B24" s="112"/>
      <c r="C24" s="109"/>
      <c r="D24" s="109"/>
      <c r="E24" s="110"/>
      <c r="F24" s="110"/>
      <c r="G24" s="110"/>
      <c r="H24" s="110"/>
      <c r="I24" s="107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09"/>
      <c r="AC24" s="110"/>
      <c r="AD24" s="110"/>
      <c r="AE24" s="109"/>
      <c r="AF24" s="109"/>
      <c r="AG24" s="110"/>
      <c r="AH24" s="110"/>
      <c r="AI24" s="110"/>
    </row>
    <row r="25" spans="1:35" ht="27" customHeight="1" x14ac:dyDescent="0.25">
      <c r="A25" s="115"/>
      <c r="B25" s="108"/>
      <c r="C25" s="51"/>
      <c r="D25" s="51"/>
      <c r="E25" s="107"/>
      <c r="F25" s="107"/>
      <c r="G25" s="110"/>
      <c r="H25" s="110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51"/>
      <c r="AC25" s="107"/>
      <c r="AD25" s="107"/>
      <c r="AE25" s="51"/>
      <c r="AF25" s="107"/>
      <c r="AG25" s="107"/>
      <c r="AH25" s="107"/>
      <c r="AI25" s="107"/>
    </row>
    <row r="26" spans="1:35" x14ac:dyDescent="0.25">
      <c r="A26" s="101"/>
      <c r="B26" s="112"/>
      <c r="C26" s="109"/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09"/>
      <c r="AC26" s="110"/>
      <c r="AD26" s="110"/>
      <c r="AE26" s="109"/>
      <c r="AF26" s="109"/>
      <c r="AG26" s="110"/>
      <c r="AH26" s="110"/>
      <c r="AI26" s="110"/>
    </row>
    <row r="27" spans="1:35" ht="29.25" customHeight="1" x14ac:dyDescent="0.25">
      <c r="A27" s="109"/>
      <c r="B27" s="112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51"/>
      <c r="AC27" s="107"/>
      <c r="AD27" s="107"/>
      <c r="AE27" s="51"/>
      <c r="AF27" s="51"/>
      <c r="AG27" s="107"/>
      <c r="AH27" s="110"/>
      <c r="AI27" s="110"/>
    </row>
    <row r="28" spans="1:35" ht="28.5" customHeight="1" x14ac:dyDescent="0.25">
      <c r="A28" s="101"/>
      <c r="B28" s="112"/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51"/>
      <c r="AC28" s="107"/>
      <c r="AD28" s="107"/>
      <c r="AE28" s="51"/>
      <c r="AF28" s="51"/>
      <c r="AG28" s="107"/>
      <c r="AH28" s="107"/>
      <c r="AI28" s="107"/>
    </row>
    <row r="29" spans="1:35" ht="21" customHeight="1" x14ac:dyDescent="0.25">
      <c r="A29" s="115"/>
      <c r="B29" s="108"/>
      <c r="C29" s="51"/>
      <c r="D29" s="107"/>
      <c r="E29" s="107"/>
      <c r="F29" s="107"/>
      <c r="G29" s="110"/>
      <c r="H29" s="110"/>
      <c r="I29" s="110"/>
      <c r="J29" s="107"/>
      <c r="K29" s="107"/>
      <c r="L29" s="107"/>
      <c r="M29" s="107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09"/>
      <c r="AC29" s="110"/>
      <c r="AD29" s="110"/>
      <c r="AE29" s="109"/>
      <c r="AF29" s="109"/>
      <c r="AG29" s="110"/>
      <c r="AH29" s="110"/>
      <c r="AI29" s="110"/>
    </row>
    <row r="30" spans="1:35" ht="20.25" customHeight="1" x14ac:dyDescent="0.25">
      <c r="A30" s="115"/>
      <c r="B30" s="108"/>
      <c r="C30" s="51"/>
      <c r="D30" s="107"/>
      <c r="E30" s="107"/>
      <c r="F30" s="107"/>
      <c r="G30" s="110"/>
      <c r="H30" s="110"/>
      <c r="I30" s="107"/>
      <c r="J30" s="107"/>
      <c r="K30" s="107"/>
      <c r="L30" s="107"/>
      <c r="M30" s="117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6"/>
      <c r="AC30" s="113"/>
      <c r="AD30" s="113"/>
      <c r="AE30" s="116"/>
      <c r="AF30" s="116"/>
      <c r="AG30" s="113"/>
      <c r="AH30" s="117"/>
      <c r="AI30" s="117"/>
    </row>
    <row r="31" spans="1:35" ht="21.75" customHeight="1" x14ac:dyDescent="0.25">
      <c r="A31" s="115"/>
      <c r="B31" s="108"/>
      <c r="C31" s="51"/>
      <c r="D31" s="107"/>
      <c r="E31" s="107"/>
      <c r="F31" s="107"/>
      <c r="G31" s="110"/>
      <c r="H31" s="110"/>
      <c r="I31" s="107"/>
      <c r="J31" s="107"/>
      <c r="K31" s="107"/>
      <c r="L31" s="107"/>
      <c r="M31" s="117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6"/>
      <c r="AC31" s="113"/>
      <c r="AD31" s="113"/>
      <c r="AE31" s="116"/>
      <c r="AF31" s="116"/>
      <c r="AG31" s="113"/>
      <c r="AH31" s="117"/>
      <c r="AI31" s="117"/>
    </row>
    <row r="32" spans="1:35" ht="36" customHeight="1" x14ac:dyDescent="0.25">
      <c r="A32" s="101"/>
      <c r="B32" s="112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09"/>
      <c r="AC32" s="110"/>
      <c r="AD32" s="110"/>
      <c r="AE32" s="109"/>
      <c r="AF32" s="109"/>
      <c r="AG32" s="110"/>
      <c r="AH32" s="107"/>
      <c r="AI32" s="107"/>
    </row>
    <row r="33" spans="1:35" ht="34.5" customHeight="1" x14ac:dyDescent="0.25">
      <c r="A33" s="101"/>
      <c r="B33" s="112"/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09"/>
      <c r="AC33" s="110"/>
      <c r="AD33" s="110"/>
      <c r="AE33" s="109"/>
      <c r="AF33" s="109"/>
      <c r="AG33" s="110"/>
      <c r="AH33" s="107"/>
      <c r="AI33" s="107"/>
    </row>
    <row r="34" spans="1:35" ht="33.75" customHeight="1" x14ac:dyDescent="0.25">
      <c r="A34" s="115"/>
      <c r="B34" s="108"/>
      <c r="C34" s="51"/>
      <c r="D34" s="107"/>
      <c r="E34" s="107"/>
      <c r="F34" s="107"/>
      <c r="G34" s="110"/>
      <c r="H34" s="110"/>
      <c r="I34" s="110"/>
      <c r="J34" s="107"/>
      <c r="K34" s="107"/>
      <c r="L34" s="107"/>
      <c r="M34" s="107"/>
      <c r="N34" s="110"/>
      <c r="O34" s="110"/>
      <c r="P34" s="110"/>
      <c r="Q34" s="110"/>
      <c r="R34" s="110"/>
      <c r="S34" s="110"/>
      <c r="T34" s="110"/>
      <c r="U34" s="110"/>
      <c r="V34" s="107"/>
      <c r="W34" s="107"/>
      <c r="X34" s="107"/>
      <c r="Y34" s="107"/>
      <c r="Z34" s="107"/>
      <c r="AA34" s="107"/>
      <c r="AB34" s="109"/>
      <c r="AC34" s="110"/>
      <c r="AD34" s="110"/>
      <c r="AE34" s="109"/>
      <c r="AF34" s="109"/>
      <c r="AG34" s="107"/>
      <c r="AH34" s="107"/>
      <c r="AI34" s="107"/>
    </row>
    <row r="35" spans="1:35" ht="30.75" customHeight="1" x14ac:dyDescent="0.25">
      <c r="A35" s="115"/>
      <c r="B35" s="108"/>
      <c r="C35" s="51"/>
      <c r="D35" s="107"/>
      <c r="E35" s="107"/>
      <c r="F35" s="107"/>
      <c r="G35" s="110"/>
      <c r="H35" s="110"/>
      <c r="I35" s="110"/>
      <c r="J35" s="107"/>
      <c r="K35" s="107"/>
      <c r="L35" s="107"/>
      <c r="M35" s="107"/>
      <c r="N35" s="110"/>
      <c r="O35" s="110"/>
      <c r="P35" s="110"/>
      <c r="Q35" s="110"/>
      <c r="R35" s="110"/>
      <c r="S35" s="110"/>
      <c r="T35" s="110"/>
      <c r="U35" s="110"/>
      <c r="V35" s="107"/>
      <c r="W35" s="107"/>
      <c r="X35" s="107"/>
      <c r="Y35" s="107"/>
      <c r="Z35" s="107"/>
      <c r="AA35" s="107"/>
      <c r="AB35" s="109"/>
      <c r="AC35" s="110"/>
      <c r="AD35" s="110"/>
      <c r="AE35" s="109"/>
      <c r="AF35" s="109"/>
      <c r="AG35" s="107"/>
      <c r="AH35" s="107"/>
      <c r="AI35" s="107"/>
    </row>
    <row r="36" spans="1:35" x14ac:dyDescent="0.25">
      <c r="A36" s="101"/>
      <c r="B36" s="112"/>
      <c r="C36" s="109"/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09"/>
      <c r="AC36" s="110"/>
      <c r="AD36" s="110"/>
      <c r="AE36" s="109"/>
      <c r="AF36" s="109"/>
      <c r="AG36" s="110"/>
      <c r="AH36" s="107"/>
      <c r="AI36" s="107"/>
    </row>
    <row r="37" spans="1:35" ht="33" customHeight="1" x14ac:dyDescent="0.25">
      <c r="A37" s="109"/>
      <c r="B37" s="112"/>
      <c r="C37" s="109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09"/>
      <c r="AC37" s="110"/>
      <c r="AD37" s="110"/>
      <c r="AE37" s="109"/>
      <c r="AF37" s="109"/>
      <c r="AG37" s="110"/>
      <c r="AH37" s="110"/>
      <c r="AI37" s="110"/>
    </row>
    <row r="38" spans="1:35" ht="27" customHeight="1" x14ac:dyDescent="0.25">
      <c r="A38" s="101"/>
      <c r="B38" s="112"/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09"/>
      <c r="AC38" s="110"/>
      <c r="AD38" s="110"/>
      <c r="AE38" s="109"/>
      <c r="AF38" s="109"/>
      <c r="AG38" s="110"/>
      <c r="AH38" s="107"/>
      <c r="AI38" s="107"/>
    </row>
    <row r="39" spans="1:35" ht="21.75" customHeight="1" x14ac:dyDescent="0.25">
      <c r="A39" s="115"/>
      <c r="B39" s="108"/>
      <c r="C39" s="109"/>
      <c r="D39" s="107"/>
      <c r="E39" s="107"/>
      <c r="F39" s="107"/>
      <c r="G39" s="110"/>
      <c r="H39" s="110"/>
      <c r="I39" s="107"/>
      <c r="J39" s="110"/>
      <c r="K39" s="110"/>
      <c r="L39" s="110"/>
      <c r="M39" s="117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09"/>
      <c r="AC39" s="110"/>
      <c r="AD39" s="110"/>
      <c r="AE39" s="109"/>
      <c r="AF39" s="109"/>
      <c r="AG39" s="110"/>
      <c r="AH39" s="107"/>
      <c r="AI39" s="107"/>
    </row>
    <row r="40" spans="1:35" x14ac:dyDescent="0.25">
      <c r="A40" s="115"/>
      <c r="B40" s="108"/>
      <c r="C40" s="109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09"/>
      <c r="AC40" s="110"/>
      <c r="AD40" s="110"/>
      <c r="AE40" s="109"/>
      <c r="AF40" s="109"/>
      <c r="AG40" s="110"/>
      <c r="AH40" s="110"/>
      <c r="AI40" s="110"/>
    </row>
    <row r="41" spans="1:35" ht="27" customHeight="1" x14ac:dyDescent="0.25">
      <c r="A41" s="109"/>
      <c r="B41" s="112"/>
      <c r="C41" s="109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53"/>
      <c r="Y41" s="110"/>
      <c r="Z41" s="110"/>
      <c r="AA41" s="110"/>
      <c r="AB41" s="109"/>
      <c r="AC41" s="110"/>
      <c r="AD41" s="110"/>
      <c r="AE41" s="109"/>
      <c r="AF41" s="109"/>
      <c r="AG41" s="110"/>
      <c r="AH41" s="110"/>
      <c r="AI41" s="110"/>
    </row>
    <row r="42" spans="1:35" ht="24.75" customHeight="1" x14ac:dyDescent="0.25">
      <c r="A42" s="115"/>
      <c r="B42" s="108"/>
      <c r="C42" s="109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53"/>
      <c r="Y42" s="110"/>
      <c r="Z42" s="110"/>
      <c r="AA42" s="110"/>
      <c r="AB42" s="109"/>
      <c r="AC42" s="110"/>
      <c r="AD42" s="110"/>
      <c r="AE42" s="109"/>
      <c r="AF42" s="109"/>
      <c r="AG42" s="110"/>
      <c r="AH42" s="110"/>
      <c r="AI42" s="110"/>
    </row>
    <row r="43" spans="1:35" x14ac:dyDescent="0.25">
      <c r="A43" s="115"/>
      <c r="B43" s="108"/>
      <c r="C43" s="109"/>
      <c r="D43" s="109"/>
      <c r="E43" s="110"/>
      <c r="F43" s="107"/>
      <c r="G43" s="110"/>
      <c r="H43" s="110"/>
      <c r="I43" s="107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53"/>
      <c r="Y43" s="107"/>
      <c r="Z43" s="107"/>
      <c r="AA43" s="107"/>
      <c r="AB43" s="109"/>
      <c r="AC43" s="110"/>
      <c r="AD43" s="110"/>
      <c r="AE43" s="109"/>
      <c r="AF43" s="109"/>
      <c r="AG43" s="107"/>
      <c r="AH43" s="107"/>
      <c r="AI43" s="107"/>
    </row>
    <row r="44" spans="1:35" ht="15" customHeight="1" x14ac:dyDescent="0.25">
      <c r="A44" s="115"/>
      <c r="B44" s="108"/>
      <c r="C44" s="109"/>
      <c r="D44" s="109"/>
      <c r="E44" s="110"/>
      <c r="F44" s="110"/>
      <c r="G44" s="110"/>
      <c r="H44" s="110"/>
      <c r="I44" s="107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53"/>
      <c r="Y44" s="110"/>
      <c r="Z44" s="110"/>
      <c r="AA44" s="110"/>
      <c r="AB44" s="109"/>
      <c r="AC44" s="110"/>
      <c r="AD44" s="110"/>
      <c r="AE44" s="109"/>
      <c r="AF44" s="109"/>
      <c r="AG44" s="110"/>
      <c r="AH44" s="110"/>
      <c r="AI44" s="110"/>
    </row>
    <row r="45" spans="1:35" ht="19.5" customHeight="1" x14ac:dyDescent="0.25">
      <c r="A45" s="115"/>
      <c r="B45" s="108"/>
      <c r="C45" s="51"/>
      <c r="D45" s="51"/>
      <c r="E45" s="107"/>
      <c r="F45" s="107"/>
      <c r="G45" s="110"/>
      <c r="H45" s="110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53"/>
      <c r="Y45" s="107"/>
      <c r="Z45" s="107"/>
      <c r="AA45" s="107"/>
      <c r="AB45" s="51"/>
      <c r="AC45" s="107"/>
      <c r="AD45" s="107"/>
      <c r="AE45" s="51"/>
      <c r="AF45" s="51"/>
      <c r="AG45" s="107"/>
      <c r="AH45" s="107"/>
      <c r="AI45" s="107"/>
    </row>
    <row r="46" spans="1:35" ht="24.75" customHeight="1" x14ac:dyDescent="0.25">
      <c r="A46" s="115"/>
      <c r="B46" s="108"/>
      <c r="C46" s="51"/>
      <c r="D46" s="51"/>
      <c r="E46" s="107"/>
      <c r="F46" s="107"/>
      <c r="G46" s="110"/>
      <c r="H46" s="110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53"/>
      <c r="Y46" s="107"/>
      <c r="Z46" s="107"/>
      <c r="AA46" s="107"/>
      <c r="AB46" s="51"/>
      <c r="AC46" s="107"/>
      <c r="AD46" s="107"/>
      <c r="AE46" s="51"/>
      <c r="AF46" s="51"/>
      <c r="AG46" s="107"/>
      <c r="AH46" s="107"/>
      <c r="AI46" s="107"/>
    </row>
    <row r="47" spans="1:35" ht="20.25" customHeight="1" x14ac:dyDescent="0.25">
      <c r="A47" s="115"/>
      <c r="B47" s="108"/>
      <c r="C47" s="51"/>
      <c r="D47" s="51"/>
      <c r="E47" s="107"/>
      <c r="F47" s="107"/>
      <c r="G47" s="110"/>
      <c r="H47" s="110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53"/>
      <c r="Y47" s="107"/>
      <c r="Z47" s="107"/>
      <c r="AA47" s="107"/>
      <c r="AB47" s="51"/>
      <c r="AC47" s="107"/>
      <c r="AD47" s="107"/>
      <c r="AE47" s="51"/>
      <c r="AF47" s="51"/>
      <c r="AG47" s="107"/>
      <c r="AH47" s="107"/>
      <c r="AI47" s="107"/>
    </row>
    <row r="48" spans="1:35" ht="27.75" customHeight="1" x14ac:dyDescent="0.25">
      <c r="A48" s="115"/>
      <c r="B48" s="112"/>
      <c r="C48" s="51"/>
      <c r="D48" s="51"/>
      <c r="E48" s="107"/>
      <c r="F48" s="110"/>
      <c r="G48" s="110"/>
      <c r="H48" s="110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53"/>
      <c r="Y48" s="110"/>
      <c r="Z48" s="110"/>
      <c r="AA48" s="110"/>
      <c r="AB48" s="51"/>
      <c r="AC48" s="107"/>
      <c r="AD48" s="107"/>
      <c r="AE48" s="51"/>
      <c r="AF48" s="51"/>
      <c r="AG48" s="110"/>
      <c r="AH48" s="110"/>
      <c r="AI48" s="110"/>
    </row>
    <row r="49" spans="1:35" ht="23.25" customHeight="1" x14ac:dyDescent="0.25">
      <c r="A49" s="115"/>
      <c r="B49" s="108"/>
      <c r="C49" s="51"/>
      <c r="D49" s="51"/>
      <c r="E49" s="107"/>
      <c r="F49" s="107"/>
      <c r="G49" s="110"/>
      <c r="H49" s="110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53"/>
      <c r="Y49" s="107"/>
      <c r="Z49" s="107"/>
      <c r="AA49" s="107"/>
      <c r="AB49" s="51"/>
      <c r="AC49" s="107"/>
      <c r="AD49" s="107"/>
      <c r="AE49" s="51"/>
      <c r="AF49" s="51"/>
      <c r="AG49" s="107"/>
      <c r="AH49" s="107"/>
      <c r="AI49" s="107"/>
    </row>
  </sheetData>
  <mergeCells count="1">
    <mergeCell ref="A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Bubamara DV</cp:lastModifiedBy>
  <cp:lastPrinted>2022-12-19T14:57:14Z</cp:lastPrinted>
  <dcterms:created xsi:type="dcterms:W3CDTF">2022-09-07T05:30:24Z</dcterms:created>
  <dcterms:modified xsi:type="dcterms:W3CDTF">2024-03-18T10:01:36Z</dcterms:modified>
</cp:coreProperties>
</file>